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835" windowHeight="9120" activeTab="2"/>
  </bookViews>
  <sheets>
    <sheet name="összesit" sheetId="1" r:id="rId1"/>
    <sheet name="febr25-márc23" sheetId="2" r:id="rId2"/>
    <sheet name="márc24-ápr20" sheetId="3" r:id="rId3"/>
    <sheet name="ápr21-máj18" sheetId="4" r:id="rId4"/>
    <sheet name="máj19-jún15" sheetId="5" r:id="rId5"/>
  </sheets>
  <definedNames/>
  <calcPr fullCalcOnLoad="1"/>
</workbook>
</file>

<file path=xl/sharedStrings.xml><?xml version="1.0" encoding="utf-8"?>
<sst xmlns="http://schemas.openxmlformats.org/spreadsheetml/2006/main" count="289" uniqueCount="79">
  <si>
    <t>Dátum</t>
  </si>
  <si>
    <t>Nap</t>
  </si>
  <si>
    <t>Terh. Idő</t>
  </si>
  <si>
    <t>Pulzus</t>
  </si>
  <si>
    <t>Leírás</t>
  </si>
  <si>
    <t>Tény??</t>
  </si>
  <si>
    <t>Hétfő</t>
  </si>
  <si>
    <t>Kedd</t>
  </si>
  <si>
    <t>Szerda</t>
  </si>
  <si>
    <t>Csüt.</t>
  </si>
  <si>
    <t>Péntek</t>
  </si>
  <si>
    <t>Szomb.</t>
  </si>
  <si>
    <t>Vas.</t>
  </si>
  <si>
    <t>Összesen:</t>
  </si>
  <si>
    <t>Név:</t>
  </si>
  <si>
    <t>Aerob küszöb:</t>
  </si>
  <si>
    <t>1. Makrociklus</t>
  </si>
  <si>
    <t>Átlagpulzus</t>
  </si>
  <si>
    <t>2. Makrociklus</t>
  </si>
  <si>
    <t>3. Makrociklus</t>
  </si>
  <si>
    <t>9. Hét</t>
  </si>
  <si>
    <t>10. Hét</t>
  </si>
  <si>
    <t>4. Makrociklus</t>
  </si>
  <si>
    <t>11. Hét</t>
  </si>
  <si>
    <t>12. Hét</t>
  </si>
  <si>
    <t>13. Hét</t>
  </si>
  <si>
    <t>Összesen</t>
  </si>
  <si>
    <t>14. Hét</t>
  </si>
  <si>
    <t>15. Hét</t>
  </si>
  <si>
    <t>16. Hét</t>
  </si>
  <si>
    <t>17. Hét</t>
  </si>
  <si>
    <t>18. Hét</t>
  </si>
  <si>
    <t>19. Hét</t>
  </si>
  <si>
    <t>20. Hét</t>
  </si>
  <si>
    <t>21. Hét</t>
  </si>
  <si>
    <t>22. Hét</t>
  </si>
  <si>
    <t>23. Hét</t>
  </si>
  <si>
    <t>24. Hét</t>
  </si>
  <si>
    <t>XCO Magyar Kupa 2. Komló</t>
  </si>
  <si>
    <t>XCO Magyar Kupa 1. Balassagyarmat</t>
  </si>
  <si>
    <t>XCO Magyar Kupa 3. Pilisszántó</t>
  </si>
  <si>
    <t>XCO Magyar Kupa 4. Kisnána</t>
  </si>
  <si>
    <t>Becze Lorka</t>
  </si>
  <si>
    <t>Úszás</t>
  </si>
  <si>
    <t>Pihi</t>
  </si>
  <si>
    <t>Konditerem</t>
  </si>
  <si>
    <t>Edzés</t>
  </si>
  <si>
    <t>Bringa, közben 4x6p. 165-ön</t>
  </si>
  <si>
    <t>8x5p. Futás 3ppihikkel</t>
  </si>
  <si>
    <t>Bringa</t>
  </si>
  <si>
    <t>Bringa, közben 5x5p. 170-en</t>
  </si>
  <si>
    <t>Bringa, közben 6x4p. 175-ön</t>
  </si>
  <si>
    <t>Laza kocogás</t>
  </si>
  <si>
    <t>Bringa, közben 6x2p. 180-on</t>
  </si>
  <si>
    <t>Bringa, közben 4x8p. 165-ön</t>
  </si>
  <si>
    <t>1ó. Bringa, este edzés</t>
  </si>
  <si>
    <t>4x25p. Bringa 10ppihikkel</t>
  </si>
  <si>
    <t>5x8p. Futás 165-ön 3ppihikkel, este edzés</t>
  </si>
  <si>
    <t>Bringa, közben 6x5p. 172-ön</t>
  </si>
  <si>
    <t>5x8p. Futás 165-ön 3ppihikkel</t>
  </si>
  <si>
    <t>6x10p. Bringa 4ppihikkel</t>
  </si>
  <si>
    <t>Edzés Normafánál</t>
  </si>
  <si>
    <t>Úszás, du. edzés Normafánál</t>
  </si>
  <si>
    <t>8x5p futás 3ppihikkel</t>
  </si>
  <si>
    <t>10x3p. Bringa 3ppihikkel</t>
  </si>
  <si>
    <t>8x6p. Bringa 2ppihikkel</t>
  </si>
  <si>
    <t>10x4p. Bringa 4ppihikkel</t>
  </si>
  <si>
    <t>Pályajárás</t>
  </si>
  <si>
    <t>3x3 sípályás 5ppihikkel</t>
  </si>
  <si>
    <t>8x6p bringa 3ppihikkel</t>
  </si>
  <si>
    <t>9x4p. Bringa 2ppihikkel</t>
  </si>
  <si>
    <t>Bringa, közben 5x5p. 172-ön</t>
  </si>
  <si>
    <t>10x3p futás 2ppihikkel</t>
  </si>
  <si>
    <t>Bringa, közben 6x3p. 176-on</t>
  </si>
  <si>
    <t>Laza bringa</t>
  </si>
  <si>
    <t>Bringa országúton</t>
  </si>
  <si>
    <t>Buda Maraton</t>
  </si>
  <si>
    <t>bringa</t>
  </si>
  <si>
    <t>pihi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</si>
</sst>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\ d\."/>
    <numFmt numFmtId="165" formatCode="mmm/yyyy"/>
    <numFmt numFmtId="166" formatCode="0.000000"/>
    <numFmt numFmtId="167" formatCode="0.00000"/>
    <numFmt numFmtId="168" formatCode="0.0000"/>
    <numFmt numFmtId="169" formatCode="0.000"/>
    <numFmt numFmtId="170" formatCode="0.0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2:F23"/>
  <sheetViews>
    <sheetView workbookViewId="0" topLeftCell="A1">
      <selection activeCell="B4" sqref="B4"/>
    </sheetView>
  </sheetViews>
  <sheetFormatPr defaultColWidth="9.00390625" defaultRowHeight="12.75"/>
  <cols>
    <col min="1" max="1" width="13.00390625" style="0" customWidth="1"/>
    <col min="2" max="2" width="13.75390625" style="0" bestFit="1" customWidth="1"/>
    <col min="3" max="6" width="8.375" style="0" customWidth="1"/>
  </cols>
  <sheetData>
    <row r="2" spans="1:2" ht="12.75">
      <c r="A2" t="s">
        <v>14</v>
      </c>
      <c r="B2" t="s">
        <v>42</v>
      </c>
    </row>
    <row r="3" spans="1:2" ht="12.75">
      <c r="A3" t="s">
        <v>15</v>
      </c>
      <c r="B3">
        <v>161</v>
      </c>
    </row>
    <row r="5" ht="12.75">
      <c r="A5" t="s">
        <v>16</v>
      </c>
    </row>
    <row r="6" spans="2:6" ht="12.75">
      <c r="B6" t="s">
        <v>20</v>
      </c>
      <c r="C6" t="s">
        <v>21</v>
      </c>
      <c r="D6" t="s">
        <v>23</v>
      </c>
      <c r="E6" t="s">
        <v>24</v>
      </c>
      <c r="F6" t="s">
        <v>26</v>
      </c>
    </row>
    <row r="7" spans="1:6" ht="12.75">
      <c r="A7" t="s">
        <v>2</v>
      </c>
      <c r="B7">
        <f>'febr25-márc23'!C10</f>
        <v>8</v>
      </c>
      <c r="C7">
        <f>'febr25-márc23'!C19</f>
        <v>10</v>
      </c>
      <c r="D7">
        <f>'febr25-márc23'!C28</f>
        <v>10</v>
      </c>
      <c r="E7">
        <f>'febr25-márc23'!C37</f>
        <v>5.5</v>
      </c>
      <c r="F7">
        <f>SUM(B7:E7)</f>
        <v>33.5</v>
      </c>
    </row>
    <row r="8" spans="1:6" ht="12.75">
      <c r="A8" t="s">
        <v>17</v>
      </c>
      <c r="B8" s="2">
        <f>'febr25-márc23'!D10</f>
        <v>154.16666666666666</v>
      </c>
      <c r="C8" s="2">
        <f>'febr25-márc23'!D19</f>
        <v>153.66666666666666</v>
      </c>
      <c r="D8" s="2">
        <f>'febr25-márc23'!D28</f>
        <v>155</v>
      </c>
      <c r="E8" s="2">
        <f>'febr25-márc23'!D37</f>
        <v>152</v>
      </c>
      <c r="F8" s="2"/>
    </row>
    <row r="10" ht="12.75">
      <c r="A10" t="s">
        <v>18</v>
      </c>
    </row>
    <row r="11" spans="2:6" ht="12.75">
      <c r="B11" t="s">
        <v>25</v>
      </c>
      <c r="C11" t="s">
        <v>27</v>
      </c>
      <c r="D11" t="s">
        <v>28</v>
      </c>
      <c r="E11" t="s">
        <v>29</v>
      </c>
      <c r="F11" t="s">
        <v>26</v>
      </c>
    </row>
    <row r="12" spans="1:6" ht="12.75">
      <c r="A12" t="s">
        <v>2</v>
      </c>
      <c r="B12">
        <f>'márc24-ápr20'!C10</f>
        <v>10.5</v>
      </c>
      <c r="C12">
        <f>'márc24-ápr20'!C19</f>
        <v>10.5</v>
      </c>
      <c r="D12">
        <f>'márc24-ápr20'!C28</f>
        <v>11</v>
      </c>
      <c r="E12">
        <f>'márc24-ápr20'!C37</f>
        <v>6</v>
      </c>
      <c r="F12">
        <f>SUM(B12:E12)</f>
        <v>38</v>
      </c>
    </row>
    <row r="13" spans="1:5" ht="12.75">
      <c r="A13" t="s">
        <v>17</v>
      </c>
      <c r="B13">
        <f>'márc24-ápr20'!D10</f>
        <v>155</v>
      </c>
      <c r="C13">
        <f>'márc24-ápr20'!D19</f>
        <v>158.16666666666666</v>
      </c>
      <c r="D13">
        <f>'márc24-ápr20'!D28</f>
        <v>157.5</v>
      </c>
      <c r="E13">
        <f>'márc24-ápr20'!D37</f>
        <v>155</v>
      </c>
    </row>
    <row r="15" ht="12.75">
      <c r="A15" t="s">
        <v>19</v>
      </c>
    </row>
    <row r="16" spans="2:6" ht="12.75">
      <c r="B16" t="s">
        <v>30</v>
      </c>
      <c r="C16" t="s">
        <v>31</v>
      </c>
      <c r="D16" t="s">
        <v>32</v>
      </c>
      <c r="E16" t="s">
        <v>33</v>
      </c>
      <c r="F16" t="s">
        <v>26</v>
      </c>
    </row>
    <row r="17" spans="1:6" ht="12.75">
      <c r="A17" t="s">
        <v>2</v>
      </c>
      <c r="B17">
        <f>'ápr21-máj18'!C10</f>
        <v>9</v>
      </c>
      <c r="C17">
        <f>'ápr21-máj18'!C19</f>
        <v>13</v>
      </c>
      <c r="D17">
        <f>'ápr21-máj18'!C28</f>
        <v>5.5</v>
      </c>
      <c r="E17">
        <f>'ápr21-máj18'!C37</f>
        <v>9</v>
      </c>
      <c r="F17">
        <f>SUM(B17:E17)</f>
        <v>36.5</v>
      </c>
    </row>
    <row r="18" spans="1:5" ht="12.75">
      <c r="A18" t="s">
        <v>17</v>
      </c>
      <c r="B18">
        <f>'ápr21-máj18'!D10</f>
        <v>158</v>
      </c>
      <c r="C18" s="3">
        <f>'ápr21-máj18'!D19</f>
        <v>155.5</v>
      </c>
      <c r="D18" s="3">
        <f>'ápr21-máj18'!D28</f>
        <v>157.33333333333334</v>
      </c>
      <c r="E18" s="3">
        <f>'ápr21-máj18'!D37</f>
        <v>154.2</v>
      </c>
    </row>
    <row r="20" ht="12.75">
      <c r="A20" t="s">
        <v>22</v>
      </c>
    </row>
    <row r="21" spans="2:6" ht="12.75">
      <c r="B21" t="s">
        <v>34</v>
      </c>
      <c r="C21" t="s">
        <v>35</v>
      </c>
      <c r="D21" t="s">
        <v>36</v>
      </c>
      <c r="E21" t="s">
        <v>37</v>
      </c>
      <c r="F21" t="s">
        <v>26</v>
      </c>
    </row>
    <row r="22" spans="1:6" ht="12.75">
      <c r="A22" t="s">
        <v>2</v>
      </c>
      <c r="B22">
        <f>'máj19-jún15'!C10</f>
        <v>0</v>
      </c>
      <c r="C22">
        <f>'máj19-jún15'!C19</f>
        <v>0</v>
      </c>
      <c r="D22">
        <f>'máj19-jún15'!C28</f>
        <v>0</v>
      </c>
      <c r="E22">
        <f>'máj19-jún15'!C37</f>
        <v>0</v>
      </c>
      <c r="F22">
        <f>SUM(B22:E22)</f>
        <v>0</v>
      </c>
    </row>
    <row r="23" spans="1:5" ht="12.75">
      <c r="A23" t="s">
        <v>17</v>
      </c>
      <c r="B23" t="e">
        <f>'máj19-jún15'!D10</f>
        <v>#DIV/0!</v>
      </c>
      <c r="C23" s="3" t="e">
        <f>'máj19-jún15'!D19</f>
        <v>#DIV/0!</v>
      </c>
      <c r="D23" s="3" t="e">
        <f>'máj19-jún15'!D28</f>
        <v>#DIV/0!</v>
      </c>
      <c r="E23" t="e">
        <f>'máj19-jún15'!D37</f>
        <v>#DIV/0!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:F47"/>
  <sheetViews>
    <sheetView workbookViewId="0" topLeftCell="A1">
      <selection activeCell="C21" sqref="C21:E27"/>
    </sheetView>
  </sheetViews>
  <sheetFormatPr defaultColWidth="9.00390625" defaultRowHeight="12.75"/>
  <cols>
    <col min="2" max="2" width="9.875" style="0" customWidth="1"/>
    <col min="3" max="3" width="7.875" style="0" customWidth="1"/>
    <col min="4" max="4" width="7.125" style="0" customWidth="1"/>
    <col min="5" max="5" width="49.125" style="0" customWidth="1"/>
    <col min="6" max="6" width="17.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ht="12.75">
      <c r="A2" t="s">
        <v>20</v>
      </c>
    </row>
    <row r="3" spans="1:5" ht="12.75">
      <c r="A3" s="1">
        <v>39138</v>
      </c>
      <c r="B3" t="s">
        <v>6</v>
      </c>
      <c r="E3" t="s">
        <v>44</v>
      </c>
    </row>
    <row r="4" spans="1:5" ht="12.75">
      <c r="A4" s="1">
        <v>39139</v>
      </c>
      <c r="B4" t="s">
        <v>7</v>
      </c>
      <c r="C4">
        <v>1</v>
      </c>
      <c r="D4">
        <v>145</v>
      </c>
      <c r="E4" t="s">
        <v>45</v>
      </c>
    </row>
    <row r="5" spans="1:5" ht="12.75">
      <c r="A5" s="1">
        <v>39140</v>
      </c>
      <c r="B5" t="s">
        <v>8</v>
      </c>
      <c r="C5">
        <v>1.5</v>
      </c>
      <c r="D5">
        <v>155</v>
      </c>
      <c r="E5" t="s">
        <v>54</v>
      </c>
    </row>
    <row r="6" spans="1:5" ht="12.75">
      <c r="A6" s="1">
        <v>39141</v>
      </c>
      <c r="B6" t="s">
        <v>9</v>
      </c>
      <c r="C6">
        <v>1</v>
      </c>
      <c r="D6">
        <v>145</v>
      </c>
      <c r="E6" t="s">
        <v>43</v>
      </c>
    </row>
    <row r="7" spans="1:5" ht="12.75">
      <c r="A7" s="1">
        <v>39507</v>
      </c>
      <c r="B7" t="s">
        <v>10</v>
      </c>
      <c r="C7">
        <v>2</v>
      </c>
      <c r="D7">
        <v>155</v>
      </c>
      <c r="E7" t="s">
        <v>55</v>
      </c>
    </row>
    <row r="8" spans="1:5" ht="12.75">
      <c r="A8" s="1">
        <v>39508</v>
      </c>
      <c r="B8" t="s">
        <v>11</v>
      </c>
      <c r="C8">
        <v>1.5</v>
      </c>
      <c r="D8">
        <v>155</v>
      </c>
      <c r="E8" t="s">
        <v>47</v>
      </c>
    </row>
    <row r="9" spans="1:5" ht="12.75">
      <c r="A9" s="1">
        <v>39143</v>
      </c>
      <c r="B9" t="s">
        <v>12</v>
      </c>
      <c r="C9">
        <v>1</v>
      </c>
      <c r="D9">
        <v>170</v>
      </c>
      <c r="E9" t="s">
        <v>48</v>
      </c>
    </row>
    <row r="10" spans="1:4" ht="12.75">
      <c r="A10" s="1"/>
      <c r="B10" t="s">
        <v>13</v>
      </c>
      <c r="C10">
        <f>SUM(C3:C9)</f>
        <v>8</v>
      </c>
      <c r="D10">
        <f>AVERAGE(D3:D9)</f>
        <v>154.16666666666666</v>
      </c>
    </row>
    <row r="11" ht="12.75">
      <c r="A11" s="1" t="s">
        <v>21</v>
      </c>
    </row>
    <row r="12" spans="1:5" ht="12.75">
      <c r="A12" s="1">
        <v>39510</v>
      </c>
      <c r="B12" t="s">
        <v>6</v>
      </c>
      <c r="E12" t="s">
        <v>44</v>
      </c>
    </row>
    <row r="13" spans="1:5" ht="12.75">
      <c r="A13" s="1">
        <v>39511</v>
      </c>
      <c r="B13" t="s">
        <v>7</v>
      </c>
      <c r="C13">
        <v>1</v>
      </c>
      <c r="D13">
        <v>150</v>
      </c>
      <c r="E13" t="s">
        <v>45</v>
      </c>
    </row>
    <row r="14" spans="1:5" ht="12.75">
      <c r="A14" s="1">
        <v>39512</v>
      </c>
      <c r="B14" t="s">
        <v>8</v>
      </c>
      <c r="C14">
        <v>2</v>
      </c>
      <c r="D14">
        <v>162</v>
      </c>
      <c r="E14" t="s">
        <v>56</v>
      </c>
    </row>
    <row r="15" spans="1:5" ht="12.75">
      <c r="A15" s="1">
        <v>39513</v>
      </c>
      <c r="B15" t="s">
        <v>9</v>
      </c>
      <c r="C15">
        <v>1</v>
      </c>
      <c r="D15">
        <v>145</v>
      </c>
      <c r="E15" t="s">
        <v>43</v>
      </c>
    </row>
    <row r="16" spans="1:5" ht="12.75">
      <c r="A16" s="1">
        <v>39514</v>
      </c>
      <c r="B16" t="s">
        <v>10</v>
      </c>
      <c r="C16">
        <v>2</v>
      </c>
      <c r="D16">
        <v>160</v>
      </c>
      <c r="E16" t="s">
        <v>57</v>
      </c>
    </row>
    <row r="17" spans="1:5" ht="12.75">
      <c r="A17" s="1">
        <v>39515</v>
      </c>
      <c r="B17" t="s">
        <v>11</v>
      </c>
      <c r="C17">
        <v>2</v>
      </c>
      <c r="D17">
        <v>150</v>
      </c>
      <c r="E17" t="s">
        <v>49</v>
      </c>
    </row>
    <row r="18" spans="1:5" ht="12.75">
      <c r="A18" s="1">
        <v>39516</v>
      </c>
      <c r="B18" t="s">
        <v>12</v>
      </c>
      <c r="C18">
        <v>2</v>
      </c>
      <c r="D18">
        <v>155</v>
      </c>
      <c r="E18" t="s">
        <v>50</v>
      </c>
    </row>
    <row r="19" spans="1:4" ht="12.75">
      <c r="A19" s="1"/>
      <c r="B19" t="s">
        <v>13</v>
      </c>
      <c r="C19">
        <f>SUM(C12:C18)</f>
        <v>10</v>
      </c>
      <c r="D19">
        <f>AVERAGE(D12:D18)</f>
        <v>153.66666666666666</v>
      </c>
    </row>
    <row r="20" ht="12.75">
      <c r="A20" s="1" t="s">
        <v>23</v>
      </c>
    </row>
    <row r="21" spans="1:5" ht="12.75">
      <c r="A21" s="1">
        <v>39517</v>
      </c>
      <c r="B21" t="s">
        <v>6</v>
      </c>
      <c r="E21" t="s">
        <v>44</v>
      </c>
    </row>
    <row r="22" spans="1:5" ht="12.75">
      <c r="A22" s="1">
        <v>39518</v>
      </c>
      <c r="B22" t="s">
        <v>7</v>
      </c>
      <c r="C22">
        <v>1</v>
      </c>
      <c r="D22">
        <v>155</v>
      </c>
      <c r="E22" t="s">
        <v>45</v>
      </c>
    </row>
    <row r="23" spans="1:5" ht="12.75">
      <c r="A23" s="1">
        <v>39519</v>
      </c>
      <c r="B23" t="s">
        <v>8</v>
      </c>
      <c r="C23">
        <v>2</v>
      </c>
      <c r="D23">
        <v>160</v>
      </c>
      <c r="E23" t="s">
        <v>58</v>
      </c>
    </row>
    <row r="24" spans="1:5" ht="12.75">
      <c r="A24" s="1">
        <v>39520</v>
      </c>
      <c r="B24" t="s">
        <v>9</v>
      </c>
      <c r="C24">
        <v>1</v>
      </c>
      <c r="D24">
        <v>145</v>
      </c>
      <c r="E24" t="s">
        <v>43</v>
      </c>
    </row>
    <row r="25" spans="1:5" ht="12.75">
      <c r="A25" s="1">
        <v>39521</v>
      </c>
      <c r="B25" t="s">
        <v>10</v>
      </c>
      <c r="C25">
        <v>2</v>
      </c>
      <c r="D25">
        <v>160</v>
      </c>
      <c r="E25" t="s">
        <v>55</v>
      </c>
    </row>
    <row r="26" spans="1:5" ht="12.75">
      <c r="A26" s="1">
        <v>39522</v>
      </c>
      <c r="B26" t="s">
        <v>11</v>
      </c>
      <c r="C26">
        <v>2</v>
      </c>
      <c r="D26">
        <v>155</v>
      </c>
      <c r="E26" t="s">
        <v>49</v>
      </c>
    </row>
    <row r="27" spans="1:5" ht="12.75">
      <c r="A27" s="1">
        <v>39523</v>
      </c>
      <c r="B27" t="s">
        <v>12</v>
      </c>
      <c r="C27">
        <v>2</v>
      </c>
      <c r="D27">
        <v>155</v>
      </c>
      <c r="E27" t="s">
        <v>51</v>
      </c>
    </row>
    <row r="28" spans="1:4" ht="12.75">
      <c r="A28" s="1"/>
      <c r="B28" t="s">
        <v>13</v>
      </c>
      <c r="C28">
        <f>SUM(C21:C27)</f>
        <v>10</v>
      </c>
      <c r="D28">
        <f>AVERAGE(D21:D27)</f>
        <v>155</v>
      </c>
    </row>
    <row r="29" ht="12.75">
      <c r="A29" s="1" t="s">
        <v>24</v>
      </c>
    </row>
    <row r="30" spans="1:5" ht="12.75">
      <c r="A30" s="1">
        <v>39524</v>
      </c>
      <c r="B30" t="s">
        <v>6</v>
      </c>
      <c r="E30" t="s">
        <v>44</v>
      </c>
    </row>
    <row r="31" spans="1:5" ht="12.75">
      <c r="A31" s="1">
        <v>39525</v>
      </c>
      <c r="B31" t="s">
        <v>7</v>
      </c>
      <c r="C31">
        <v>1</v>
      </c>
      <c r="D31">
        <v>145</v>
      </c>
      <c r="E31" t="s">
        <v>52</v>
      </c>
    </row>
    <row r="32" spans="1:5" ht="12.75">
      <c r="A32" s="1">
        <v>39526</v>
      </c>
      <c r="B32" t="s">
        <v>8</v>
      </c>
      <c r="E32" t="s">
        <v>44</v>
      </c>
    </row>
    <row r="33" spans="1:5" ht="12.75">
      <c r="A33" s="1">
        <v>39527</v>
      </c>
      <c r="B33" t="s">
        <v>9</v>
      </c>
      <c r="C33">
        <v>1</v>
      </c>
      <c r="D33">
        <v>150</v>
      </c>
      <c r="E33" t="s">
        <v>43</v>
      </c>
    </row>
    <row r="34" spans="1:5" ht="12.75">
      <c r="A34" s="1">
        <v>39528</v>
      </c>
      <c r="B34" t="s">
        <v>10</v>
      </c>
      <c r="C34">
        <v>1</v>
      </c>
      <c r="D34">
        <v>155</v>
      </c>
      <c r="E34" t="s">
        <v>46</v>
      </c>
    </row>
    <row r="35" spans="1:5" ht="12.75">
      <c r="A35" s="1">
        <v>39529</v>
      </c>
      <c r="B35" t="s">
        <v>11</v>
      </c>
      <c r="C35">
        <v>1.5</v>
      </c>
      <c r="D35">
        <v>150</v>
      </c>
      <c r="E35" t="s">
        <v>49</v>
      </c>
    </row>
    <row r="36" spans="1:5" ht="12.75">
      <c r="A36" s="1">
        <v>39530</v>
      </c>
      <c r="B36" t="s">
        <v>12</v>
      </c>
      <c r="C36">
        <v>1</v>
      </c>
      <c r="D36">
        <v>160</v>
      </c>
      <c r="E36" t="s">
        <v>53</v>
      </c>
    </row>
    <row r="37" spans="1:4" ht="12.75">
      <c r="A37" s="1"/>
      <c r="B37" t="s">
        <v>13</v>
      </c>
      <c r="C37">
        <f>SUM(C30:C36)</f>
        <v>5.5</v>
      </c>
      <c r="D37">
        <f>AVERAGE(D30:D36)</f>
        <v>152</v>
      </c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4"/>
  <dimension ref="A1:F47"/>
  <sheetViews>
    <sheetView tabSelected="1" zoomScale="130" zoomScaleNormal="130" workbookViewId="0" topLeftCell="A13">
      <selection activeCell="D20" sqref="D20"/>
    </sheetView>
  </sheetViews>
  <sheetFormatPr defaultColWidth="9.00390625" defaultRowHeight="12.75"/>
  <cols>
    <col min="2" max="2" width="9.875" style="0" customWidth="1"/>
    <col min="3" max="3" width="7.875" style="0" customWidth="1"/>
    <col min="4" max="4" width="7.125" style="0" customWidth="1"/>
    <col min="5" max="5" width="25.375" style="0" customWidth="1"/>
    <col min="6" max="6" width="11.87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ht="12.75">
      <c r="A2" t="s">
        <v>25</v>
      </c>
    </row>
    <row r="3" spans="1:5" ht="12.75">
      <c r="A3" s="1">
        <v>39531</v>
      </c>
      <c r="B3" t="s">
        <v>6</v>
      </c>
      <c r="E3" t="s">
        <v>44</v>
      </c>
    </row>
    <row r="4" spans="1:5" ht="12.75">
      <c r="A4" s="1">
        <v>39532</v>
      </c>
      <c r="B4" t="s">
        <v>7</v>
      </c>
      <c r="C4">
        <v>1.5</v>
      </c>
      <c r="D4">
        <v>150</v>
      </c>
      <c r="E4" t="s">
        <v>45</v>
      </c>
    </row>
    <row r="5" spans="1:5" ht="12.75">
      <c r="A5" s="1">
        <v>39533</v>
      </c>
      <c r="B5" t="s">
        <v>8</v>
      </c>
      <c r="C5">
        <v>2</v>
      </c>
      <c r="D5">
        <v>162</v>
      </c>
      <c r="E5" t="s">
        <v>56</v>
      </c>
    </row>
    <row r="6" spans="1:5" ht="12.75">
      <c r="A6" s="1">
        <v>39534</v>
      </c>
      <c r="B6" t="s">
        <v>9</v>
      </c>
      <c r="C6">
        <v>1.5</v>
      </c>
      <c r="D6">
        <v>145</v>
      </c>
      <c r="E6" t="s">
        <v>43</v>
      </c>
    </row>
    <row r="7" spans="1:5" ht="12.75">
      <c r="A7" s="1">
        <v>39535</v>
      </c>
      <c r="B7" t="s">
        <v>10</v>
      </c>
      <c r="C7">
        <v>2</v>
      </c>
      <c r="D7">
        <v>160</v>
      </c>
      <c r="E7" t="s">
        <v>59</v>
      </c>
    </row>
    <row r="8" spans="1:5" ht="12.75">
      <c r="A8" s="1">
        <v>39536</v>
      </c>
      <c r="B8" t="s">
        <v>11</v>
      </c>
      <c r="C8">
        <v>1.5</v>
      </c>
      <c r="D8">
        <v>158</v>
      </c>
      <c r="E8" t="s">
        <v>60</v>
      </c>
    </row>
    <row r="9" spans="1:5" ht="12.75">
      <c r="A9" s="1">
        <v>39537</v>
      </c>
      <c r="B9" t="s">
        <v>12</v>
      </c>
      <c r="C9">
        <v>2</v>
      </c>
      <c r="D9">
        <v>155</v>
      </c>
      <c r="E9" t="s">
        <v>50</v>
      </c>
    </row>
    <row r="10" spans="1:4" ht="12.75">
      <c r="A10" s="1"/>
      <c r="B10" t="s">
        <v>13</v>
      </c>
      <c r="C10">
        <f>SUM(C3:C9)</f>
        <v>10.5</v>
      </c>
      <c r="D10">
        <f>AVERAGE(D3:D9)</f>
        <v>155</v>
      </c>
    </row>
    <row r="11" ht="12.75">
      <c r="A11" s="1" t="s">
        <v>27</v>
      </c>
    </row>
    <row r="12" spans="1:5" ht="12.75">
      <c r="A12" s="1">
        <v>39538</v>
      </c>
      <c r="B12" t="s">
        <v>6</v>
      </c>
      <c r="E12" t="s">
        <v>44</v>
      </c>
    </row>
    <row r="13" spans="1:5" ht="12.75">
      <c r="A13" s="1">
        <v>39539</v>
      </c>
      <c r="B13" t="s">
        <v>7</v>
      </c>
      <c r="C13">
        <v>1.5</v>
      </c>
      <c r="D13">
        <v>150</v>
      </c>
      <c r="E13" t="s">
        <v>61</v>
      </c>
    </row>
    <row r="14" spans="1:5" ht="12.75">
      <c r="A14" s="1">
        <v>39540</v>
      </c>
      <c r="B14" t="s">
        <v>8</v>
      </c>
      <c r="C14">
        <v>1</v>
      </c>
      <c r="D14">
        <v>170</v>
      </c>
      <c r="E14" t="s">
        <v>63</v>
      </c>
    </row>
    <row r="15" spans="1:5" ht="12.75">
      <c r="A15" s="1">
        <v>39541</v>
      </c>
      <c r="B15" t="s">
        <v>9</v>
      </c>
      <c r="C15">
        <v>2.5</v>
      </c>
      <c r="D15">
        <v>150</v>
      </c>
      <c r="E15" t="s">
        <v>62</v>
      </c>
    </row>
    <row r="16" spans="1:5" ht="12.75">
      <c r="A16" s="1">
        <v>39542</v>
      </c>
      <c r="B16" t="s">
        <v>10</v>
      </c>
      <c r="C16">
        <v>1</v>
      </c>
      <c r="D16">
        <v>172</v>
      </c>
      <c r="E16" t="s">
        <v>64</v>
      </c>
    </row>
    <row r="17" spans="1:5" ht="12.75">
      <c r="A17" s="1">
        <v>39543</v>
      </c>
      <c r="B17" t="s">
        <v>11</v>
      </c>
      <c r="C17">
        <v>2.5</v>
      </c>
      <c r="D17">
        <v>152</v>
      </c>
      <c r="E17" t="s">
        <v>49</v>
      </c>
    </row>
    <row r="18" spans="1:5" ht="12.75">
      <c r="A18" s="1">
        <v>39544</v>
      </c>
      <c r="B18" t="s">
        <v>12</v>
      </c>
      <c r="C18">
        <v>2</v>
      </c>
      <c r="D18">
        <v>155</v>
      </c>
      <c r="E18" t="s">
        <v>51</v>
      </c>
    </row>
    <row r="19" spans="1:4" ht="12.75">
      <c r="A19" s="1"/>
      <c r="B19" t="s">
        <v>13</v>
      </c>
      <c r="C19">
        <f>SUM(C12:C18)</f>
        <v>10.5</v>
      </c>
      <c r="D19">
        <f>AVERAGE(D12:D18)</f>
        <v>158.16666666666666</v>
      </c>
    </row>
    <row r="20" ht="12.75">
      <c r="A20" s="1" t="s">
        <v>28</v>
      </c>
    </row>
    <row r="21" spans="1:5" ht="12.75">
      <c r="A21" s="1">
        <v>39545</v>
      </c>
      <c r="B21" t="s">
        <v>6</v>
      </c>
      <c r="E21" t="s">
        <v>44</v>
      </c>
    </row>
    <row r="22" spans="1:5" ht="12.75">
      <c r="A22" s="1">
        <v>39546</v>
      </c>
      <c r="B22" t="s">
        <v>7</v>
      </c>
      <c r="C22">
        <v>1.5</v>
      </c>
      <c r="D22">
        <v>150</v>
      </c>
      <c r="E22" t="s">
        <v>61</v>
      </c>
    </row>
    <row r="23" spans="1:5" ht="12.75">
      <c r="A23" s="1">
        <v>39547</v>
      </c>
      <c r="B23" t="s">
        <v>8</v>
      </c>
      <c r="C23">
        <v>1</v>
      </c>
      <c r="D23">
        <v>168</v>
      </c>
      <c r="E23" t="s">
        <v>65</v>
      </c>
    </row>
    <row r="24" spans="1:5" ht="12.75">
      <c r="A24" s="1">
        <v>39548</v>
      </c>
      <c r="B24" t="s">
        <v>9</v>
      </c>
      <c r="C24">
        <v>2.5</v>
      </c>
      <c r="D24">
        <v>150</v>
      </c>
      <c r="E24" t="s">
        <v>62</v>
      </c>
    </row>
    <row r="25" spans="1:5" ht="12.75">
      <c r="A25" s="1">
        <v>39549</v>
      </c>
      <c r="B25" t="s">
        <v>10</v>
      </c>
      <c r="C25">
        <v>1.5</v>
      </c>
      <c r="D25">
        <v>170</v>
      </c>
      <c r="E25" t="s">
        <v>66</v>
      </c>
    </row>
    <row r="26" spans="1:5" ht="12.75">
      <c r="A26" s="1">
        <v>39550</v>
      </c>
      <c r="B26" t="s">
        <v>11</v>
      </c>
      <c r="C26">
        <v>2.5</v>
      </c>
      <c r="D26">
        <v>152</v>
      </c>
      <c r="E26" t="s">
        <v>49</v>
      </c>
    </row>
    <row r="27" spans="1:5" ht="12.75">
      <c r="A27" s="1">
        <v>39551</v>
      </c>
      <c r="B27" t="s">
        <v>12</v>
      </c>
      <c r="C27">
        <v>2</v>
      </c>
      <c r="D27">
        <v>155</v>
      </c>
      <c r="E27" t="s">
        <v>51</v>
      </c>
    </row>
    <row r="28" spans="1:4" ht="12.75">
      <c r="A28" s="1"/>
      <c r="B28" t="s">
        <v>13</v>
      </c>
      <c r="C28">
        <f>SUM(C21:C27)</f>
        <v>11</v>
      </c>
      <c r="D28">
        <f>AVERAGE(D21:D27)</f>
        <v>157.5</v>
      </c>
    </row>
    <row r="29" ht="12.75">
      <c r="A29" s="1" t="s">
        <v>29</v>
      </c>
    </row>
    <row r="30" spans="1:5" ht="12.75">
      <c r="A30" s="1">
        <v>39552</v>
      </c>
      <c r="B30" t="s">
        <v>6</v>
      </c>
      <c r="E30" t="s">
        <v>44</v>
      </c>
    </row>
    <row r="31" spans="1:5" ht="12.75">
      <c r="A31" s="1">
        <v>39553</v>
      </c>
      <c r="B31" t="s">
        <v>7</v>
      </c>
      <c r="C31">
        <v>1.5</v>
      </c>
      <c r="D31">
        <v>150</v>
      </c>
      <c r="E31" t="s">
        <v>61</v>
      </c>
    </row>
    <row r="32" spans="1:5" ht="12.75">
      <c r="A32" s="1">
        <v>39554</v>
      </c>
      <c r="B32" t="s">
        <v>8</v>
      </c>
      <c r="C32">
        <v>1</v>
      </c>
      <c r="D32">
        <v>145</v>
      </c>
      <c r="E32" t="s">
        <v>43</v>
      </c>
    </row>
    <row r="33" spans="1:5" ht="12.75">
      <c r="A33" s="1">
        <v>39555</v>
      </c>
      <c r="B33" t="s">
        <v>9</v>
      </c>
      <c r="C33">
        <v>1</v>
      </c>
      <c r="D33">
        <v>170</v>
      </c>
      <c r="E33" t="s">
        <v>68</v>
      </c>
    </row>
    <row r="34" spans="1:5" ht="12.75">
      <c r="A34" s="1">
        <v>39556</v>
      </c>
      <c r="B34" t="s">
        <v>10</v>
      </c>
      <c r="E34" t="s">
        <v>44</v>
      </c>
    </row>
    <row r="35" spans="1:5" ht="12.75">
      <c r="A35" s="1">
        <v>39557</v>
      </c>
      <c r="B35" t="s">
        <v>11</v>
      </c>
      <c r="C35">
        <v>1</v>
      </c>
      <c r="D35">
        <v>150</v>
      </c>
      <c r="E35" t="s">
        <v>67</v>
      </c>
    </row>
    <row r="36" spans="1:5" ht="12.75">
      <c r="A36" s="1">
        <v>39558</v>
      </c>
      <c r="B36" t="s">
        <v>12</v>
      </c>
      <c r="C36">
        <v>1.5</v>
      </c>
      <c r="D36">
        <v>160</v>
      </c>
      <c r="E36" t="s">
        <v>39</v>
      </c>
    </row>
    <row r="37" spans="1:4" ht="12.75">
      <c r="A37" s="1"/>
      <c r="B37" t="s">
        <v>13</v>
      </c>
      <c r="C37">
        <f>SUM(C30:C36)</f>
        <v>6</v>
      </c>
      <c r="D37">
        <f>AVERAGE(D30:D36)</f>
        <v>155</v>
      </c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="130" zoomScaleNormal="130" workbookViewId="0" topLeftCell="A13">
      <selection activeCell="C13" sqref="C13"/>
    </sheetView>
  </sheetViews>
  <sheetFormatPr defaultColWidth="9.00390625" defaultRowHeight="12.75"/>
  <cols>
    <col min="1" max="1" width="9.75390625" style="0" customWidth="1"/>
    <col min="2" max="2" width="10.25390625" style="0" customWidth="1"/>
    <col min="3" max="3" width="7.75390625" style="0" customWidth="1"/>
    <col min="4" max="4" width="13.75390625" style="0" bestFit="1" customWidth="1"/>
    <col min="5" max="5" width="27.75390625" style="0" customWidth="1"/>
    <col min="6" max="6" width="14.87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ht="12.75">
      <c r="A2" t="s">
        <v>30</v>
      </c>
    </row>
    <row r="3" spans="1:5" ht="12.75">
      <c r="A3" s="1">
        <v>39559</v>
      </c>
      <c r="B3" t="s">
        <v>6</v>
      </c>
      <c r="E3" t="s">
        <v>44</v>
      </c>
    </row>
    <row r="4" spans="1:5" ht="12.75">
      <c r="A4" s="1">
        <v>39560</v>
      </c>
      <c r="B4" t="s">
        <v>7</v>
      </c>
      <c r="C4">
        <v>1.5</v>
      </c>
      <c r="D4">
        <v>150</v>
      </c>
      <c r="E4" t="s">
        <v>61</v>
      </c>
    </row>
    <row r="5" spans="1:5" ht="12.75">
      <c r="A5" s="1">
        <v>39561</v>
      </c>
      <c r="B5" t="s">
        <v>8</v>
      </c>
      <c r="C5">
        <v>1</v>
      </c>
      <c r="D5">
        <v>165</v>
      </c>
      <c r="E5" t="s">
        <v>69</v>
      </c>
    </row>
    <row r="6" spans="1:5" ht="12.75">
      <c r="A6" s="1">
        <v>39562</v>
      </c>
      <c r="B6" t="s">
        <v>9</v>
      </c>
      <c r="C6">
        <v>2.5</v>
      </c>
      <c r="D6">
        <v>150</v>
      </c>
      <c r="E6" t="s">
        <v>62</v>
      </c>
    </row>
    <row r="7" spans="1:5" ht="12.75">
      <c r="A7" s="1">
        <v>39563</v>
      </c>
      <c r="B7" t="s">
        <v>10</v>
      </c>
      <c r="C7">
        <v>2</v>
      </c>
      <c r="D7">
        <v>170</v>
      </c>
      <c r="E7" t="s">
        <v>70</v>
      </c>
    </row>
    <row r="8" spans="1:5" ht="12.75">
      <c r="A8" s="1">
        <v>39564</v>
      </c>
      <c r="B8" t="s">
        <v>11</v>
      </c>
      <c r="E8" t="s">
        <v>78</v>
      </c>
    </row>
    <row r="9" spans="1:5" ht="12.75">
      <c r="A9" s="1">
        <v>39565</v>
      </c>
      <c r="B9" t="s">
        <v>12</v>
      </c>
      <c r="C9">
        <v>2</v>
      </c>
      <c r="D9">
        <v>155</v>
      </c>
      <c r="E9" t="s">
        <v>71</v>
      </c>
    </row>
    <row r="10" spans="1:4" ht="12.75">
      <c r="A10" s="1"/>
      <c r="B10" t="s">
        <v>13</v>
      </c>
      <c r="C10">
        <f>SUM(C3:C9)</f>
        <v>9</v>
      </c>
      <c r="D10">
        <f>AVERAGE(D3:D9)</f>
        <v>158</v>
      </c>
    </row>
    <row r="11" ht="12.75">
      <c r="A11" s="1" t="s">
        <v>31</v>
      </c>
    </row>
    <row r="12" spans="1:5" ht="12.75">
      <c r="A12" s="1">
        <v>39566</v>
      </c>
      <c r="B12" t="s">
        <v>6</v>
      </c>
      <c r="C12">
        <v>2.5</v>
      </c>
      <c r="E12" t="s">
        <v>77</v>
      </c>
    </row>
    <row r="13" spans="1:5" ht="12.75">
      <c r="A13" s="1">
        <v>39567</v>
      </c>
      <c r="B13" t="s">
        <v>7</v>
      </c>
      <c r="C13">
        <v>1.5</v>
      </c>
      <c r="D13">
        <v>150</v>
      </c>
      <c r="E13" t="s">
        <v>61</v>
      </c>
    </row>
    <row r="14" spans="1:5" ht="12.75">
      <c r="A14" s="1">
        <v>39568</v>
      </c>
      <c r="B14" t="s">
        <v>8</v>
      </c>
      <c r="C14">
        <v>1.5</v>
      </c>
      <c r="D14">
        <v>140</v>
      </c>
      <c r="E14" t="s">
        <v>74</v>
      </c>
    </row>
    <row r="15" spans="1:5" ht="12.75">
      <c r="A15" s="1">
        <v>39569</v>
      </c>
      <c r="B15" t="s">
        <v>9</v>
      </c>
      <c r="C15">
        <v>2</v>
      </c>
      <c r="D15">
        <v>160</v>
      </c>
      <c r="E15" t="s">
        <v>76</v>
      </c>
    </row>
    <row r="16" spans="1:5" ht="12.75">
      <c r="A16" s="1">
        <v>39570</v>
      </c>
      <c r="B16" t="s">
        <v>10</v>
      </c>
      <c r="C16">
        <v>1</v>
      </c>
      <c r="D16">
        <v>176</v>
      </c>
      <c r="E16" t="s">
        <v>64</v>
      </c>
    </row>
    <row r="17" spans="1:5" ht="12.75">
      <c r="A17" s="1">
        <v>39571</v>
      </c>
      <c r="B17" t="s">
        <v>11</v>
      </c>
      <c r="C17">
        <v>2.5</v>
      </c>
      <c r="D17">
        <v>152</v>
      </c>
      <c r="E17" t="s">
        <v>49</v>
      </c>
    </row>
    <row r="18" spans="1:5" ht="12.75">
      <c r="A18" s="1">
        <v>39572</v>
      </c>
      <c r="B18" t="s">
        <v>12</v>
      </c>
      <c r="C18">
        <v>2</v>
      </c>
      <c r="D18">
        <v>155</v>
      </c>
      <c r="E18" t="s">
        <v>73</v>
      </c>
    </row>
    <row r="19" spans="1:4" ht="12.75">
      <c r="A19" s="1"/>
      <c r="B19" t="s">
        <v>13</v>
      </c>
      <c r="C19">
        <f>SUM(C12:C18)</f>
        <v>13</v>
      </c>
      <c r="D19">
        <f>AVERAGE(D12:D18)</f>
        <v>155.5</v>
      </c>
    </row>
    <row r="20" ht="12.75">
      <c r="A20" s="1" t="s">
        <v>32</v>
      </c>
    </row>
    <row r="21" spans="1:5" ht="12.75">
      <c r="A21" s="1">
        <v>39573</v>
      </c>
      <c r="B21" t="s">
        <v>6</v>
      </c>
      <c r="E21" t="s">
        <v>44</v>
      </c>
    </row>
    <row r="22" spans="1:5" ht="12.75">
      <c r="A22" s="1">
        <v>39574</v>
      </c>
      <c r="B22" t="s">
        <v>7</v>
      </c>
      <c r="C22">
        <v>1.5</v>
      </c>
      <c r="D22">
        <v>150</v>
      </c>
      <c r="E22" t="s">
        <v>61</v>
      </c>
    </row>
    <row r="23" spans="1:5" ht="12.75">
      <c r="A23" s="1">
        <v>39575</v>
      </c>
      <c r="B23" t="s">
        <v>8</v>
      </c>
      <c r="C23">
        <v>1</v>
      </c>
      <c r="D23">
        <v>174</v>
      </c>
      <c r="E23" t="s">
        <v>72</v>
      </c>
    </row>
    <row r="24" spans="1:5" ht="12.75">
      <c r="A24" s="1">
        <v>39576</v>
      </c>
      <c r="B24" t="s">
        <v>9</v>
      </c>
      <c r="C24">
        <v>1</v>
      </c>
      <c r="D24">
        <v>170</v>
      </c>
      <c r="E24" t="s">
        <v>68</v>
      </c>
    </row>
    <row r="25" spans="1:5" ht="12.75">
      <c r="A25" s="1">
        <v>39577</v>
      </c>
      <c r="B25" t="s">
        <v>10</v>
      </c>
      <c r="C25">
        <v>1</v>
      </c>
      <c r="D25">
        <v>140</v>
      </c>
      <c r="E25" t="s">
        <v>74</v>
      </c>
    </row>
    <row r="26" spans="1:5" ht="12.75">
      <c r="A26" s="1">
        <v>39578</v>
      </c>
      <c r="B26" t="s">
        <v>11</v>
      </c>
      <c r="C26">
        <v>1</v>
      </c>
      <c r="D26">
        <v>150</v>
      </c>
      <c r="E26" t="s">
        <v>67</v>
      </c>
    </row>
    <row r="27" spans="1:5" ht="12.75">
      <c r="A27" s="1">
        <v>39579</v>
      </c>
      <c r="B27" t="s">
        <v>12</v>
      </c>
      <c r="D27">
        <v>160</v>
      </c>
      <c r="E27" t="s">
        <v>38</v>
      </c>
    </row>
    <row r="28" spans="1:4" ht="12.75">
      <c r="A28" s="1"/>
      <c r="B28" t="s">
        <v>13</v>
      </c>
      <c r="C28">
        <f>SUM(C21:C27)</f>
        <v>5.5</v>
      </c>
      <c r="D28">
        <f>AVERAGE(D21:D27)</f>
        <v>157.33333333333334</v>
      </c>
    </row>
    <row r="29" ht="12.75">
      <c r="A29" s="1" t="s">
        <v>33</v>
      </c>
    </row>
    <row r="30" spans="1:5" ht="12.75">
      <c r="A30" s="1">
        <v>39580</v>
      </c>
      <c r="B30" t="s">
        <v>6</v>
      </c>
      <c r="E30" t="s">
        <v>44</v>
      </c>
    </row>
    <row r="31" spans="1:5" ht="12.75">
      <c r="A31" s="1">
        <v>39581</v>
      </c>
      <c r="B31" t="s">
        <v>7</v>
      </c>
      <c r="C31">
        <v>1.5</v>
      </c>
      <c r="D31">
        <v>150</v>
      </c>
      <c r="E31" t="s">
        <v>61</v>
      </c>
    </row>
    <row r="32" spans="1:5" ht="12.75">
      <c r="A32" s="1">
        <v>39582</v>
      </c>
      <c r="B32" t="s">
        <v>8</v>
      </c>
      <c r="C32">
        <v>1</v>
      </c>
      <c r="D32">
        <v>164</v>
      </c>
      <c r="E32" t="s">
        <v>75</v>
      </c>
    </row>
    <row r="33" spans="1:5" ht="12.75">
      <c r="A33" s="1">
        <v>39583</v>
      </c>
      <c r="B33" t="s">
        <v>9</v>
      </c>
      <c r="C33">
        <v>1.5</v>
      </c>
      <c r="D33">
        <v>150</v>
      </c>
      <c r="E33" t="s">
        <v>61</v>
      </c>
    </row>
    <row r="34" spans="1:5" ht="12.75">
      <c r="A34" s="1">
        <v>39584</v>
      </c>
      <c r="B34" t="s">
        <v>10</v>
      </c>
      <c r="E34" t="s">
        <v>44</v>
      </c>
    </row>
    <row r="35" spans="1:5" ht="12.75">
      <c r="A35" s="1">
        <v>39585</v>
      </c>
      <c r="B35" t="s">
        <v>11</v>
      </c>
      <c r="C35">
        <v>3</v>
      </c>
      <c r="D35">
        <v>152</v>
      </c>
      <c r="E35" t="s">
        <v>49</v>
      </c>
    </row>
    <row r="36" spans="1:5" ht="12.75">
      <c r="A36" s="1">
        <v>39586</v>
      </c>
      <c r="B36" t="s">
        <v>12</v>
      </c>
      <c r="C36">
        <v>2</v>
      </c>
      <c r="D36">
        <v>155</v>
      </c>
      <c r="E36" t="s">
        <v>71</v>
      </c>
    </row>
    <row r="37" spans="1:4" ht="12.75">
      <c r="A37" s="1"/>
      <c r="B37" t="s">
        <v>13</v>
      </c>
      <c r="C37">
        <f>SUM(C30:C36)</f>
        <v>9</v>
      </c>
      <c r="D37">
        <f>AVERAGE(D30:D36)</f>
        <v>154.2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E37" sqref="E37"/>
    </sheetView>
  </sheetViews>
  <sheetFormatPr defaultColWidth="9.00390625" defaultRowHeight="12.75"/>
  <cols>
    <col min="1" max="1" width="8.75390625" style="0" customWidth="1"/>
    <col min="3" max="3" width="7.75390625" style="0" customWidth="1"/>
    <col min="5" max="5" width="29.875" style="0" customWidth="1"/>
    <col min="6" max="6" width="15.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ht="12.75">
      <c r="A2" t="s">
        <v>34</v>
      </c>
    </row>
    <row r="3" spans="1:2" ht="12.75">
      <c r="A3" s="1">
        <v>39587</v>
      </c>
      <c r="B3" t="s">
        <v>6</v>
      </c>
    </row>
    <row r="4" spans="1:2" ht="12.75">
      <c r="A4" s="1">
        <v>39588</v>
      </c>
      <c r="B4" t="s">
        <v>7</v>
      </c>
    </row>
    <row r="5" spans="1:2" ht="12.75">
      <c r="A5" s="1">
        <v>39589</v>
      </c>
      <c r="B5" t="s">
        <v>8</v>
      </c>
    </row>
    <row r="6" spans="1:2" ht="12.75">
      <c r="A6" s="1">
        <v>39590</v>
      </c>
      <c r="B6" t="s">
        <v>9</v>
      </c>
    </row>
    <row r="7" spans="1:2" ht="12.75">
      <c r="A7" s="1">
        <v>39591</v>
      </c>
      <c r="B7" t="s">
        <v>10</v>
      </c>
    </row>
    <row r="8" spans="1:2" ht="12.75">
      <c r="A8" s="1">
        <v>39592</v>
      </c>
      <c r="B8" t="s">
        <v>11</v>
      </c>
    </row>
    <row r="9" spans="1:2" ht="12.75">
      <c r="A9" s="1">
        <v>39593</v>
      </c>
      <c r="B9" t="s">
        <v>12</v>
      </c>
    </row>
    <row r="10" spans="1:4" ht="12.75">
      <c r="A10" s="1"/>
      <c r="B10" t="s">
        <v>13</v>
      </c>
      <c r="C10">
        <f>SUM(C3:C9)</f>
        <v>0</v>
      </c>
      <c r="D10" t="e">
        <f>AVERAGE(D3:D9)</f>
        <v>#DIV/0!</v>
      </c>
    </row>
    <row r="11" ht="12.75">
      <c r="A11" s="1" t="s">
        <v>35</v>
      </c>
    </row>
    <row r="12" spans="1:2" ht="12.75">
      <c r="A12" s="1">
        <v>39594</v>
      </c>
      <c r="B12" t="s">
        <v>6</v>
      </c>
    </row>
    <row r="13" spans="1:2" ht="12.75">
      <c r="A13" s="1">
        <v>39595</v>
      </c>
      <c r="B13" t="s">
        <v>7</v>
      </c>
    </row>
    <row r="14" spans="1:2" ht="12.75">
      <c r="A14" s="1">
        <v>39596</v>
      </c>
      <c r="B14" t="s">
        <v>8</v>
      </c>
    </row>
    <row r="15" spans="1:2" ht="12.75">
      <c r="A15" s="1">
        <v>39597</v>
      </c>
      <c r="B15" t="s">
        <v>9</v>
      </c>
    </row>
    <row r="16" spans="1:2" ht="12.75">
      <c r="A16" s="1">
        <v>39598</v>
      </c>
      <c r="B16" t="s">
        <v>10</v>
      </c>
    </row>
    <row r="17" spans="1:2" ht="12.75">
      <c r="A17" s="1">
        <v>39599</v>
      </c>
      <c r="B17" t="s">
        <v>11</v>
      </c>
    </row>
    <row r="18" spans="1:5" ht="12.75">
      <c r="A18" s="1">
        <v>39600</v>
      </c>
      <c r="B18" t="s">
        <v>12</v>
      </c>
      <c r="E18" t="s">
        <v>40</v>
      </c>
    </row>
    <row r="19" spans="1:4" ht="12.75">
      <c r="A19" s="1"/>
      <c r="B19" t="s">
        <v>13</v>
      </c>
      <c r="C19">
        <f>SUM(C12:C18)</f>
        <v>0</v>
      </c>
      <c r="D19" t="e">
        <f>AVERAGE(D12:D18)</f>
        <v>#DIV/0!</v>
      </c>
    </row>
    <row r="20" ht="12.75">
      <c r="A20" s="1" t="s">
        <v>36</v>
      </c>
    </row>
    <row r="21" spans="1:2" ht="12.75">
      <c r="A21" s="1">
        <v>39601</v>
      </c>
      <c r="B21" t="s">
        <v>6</v>
      </c>
    </row>
    <row r="22" spans="1:2" ht="12.75">
      <c r="A22" s="1">
        <v>39602</v>
      </c>
      <c r="B22" t="s">
        <v>7</v>
      </c>
    </row>
    <row r="23" spans="1:2" ht="12.75">
      <c r="A23" s="1">
        <v>39603</v>
      </c>
      <c r="B23" t="s">
        <v>8</v>
      </c>
    </row>
    <row r="24" spans="1:2" ht="12.75">
      <c r="A24" s="1">
        <v>39604</v>
      </c>
      <c r="B24" t="s">
        <v>9</v>
      </c>
    </row>
    <row r="25" spans="1:2" ht="12.75">
      <c r="A25" s="1">
        <v>39605</v>
      </c>
      <c r="B25" t="s">
        <v>10</v>
      </c>
    </row>
    <row r="26" spans="1:2" ht="12.75">
      <c r="A26" s="1">
        <v>39606</v>
      </c>
      <c r="B26" t="s">
        <v>11</v>
      </c>
    </row>
    <row r="27" spans="1:2" ht="12.75">
      <c r="A27" s="1">
        <v>39607</v>
      </c>
      <c r="B27" t="s">
        <v>12</v>
      </c>
    </row>
    <row r="28" spans="1:4" ht="12.75">
      <c r="A28" s="1"/>
      <c r="B28" t="s">
        <v>13</v>
      </c>
      <c r="C28">
        <f>SUM(C21:C27)</f>
        <v>0</v>
      </c>
      <c r="D28" t="e">
        <f>AVERAGE(D21:D27)</f>
        <v>#DIV/0!</v>
      </c>
    </row>
    <row r="29" ht="12.75">
      <c r="A29" s="1" t="s">
        <v>37</v>
      </c>
    </row>
    <row r="30" spans="1:2" ht="12.75">
      <c r="A30" s="1">
        <v>39608</v>
      </c>
      <c r="B30" t="s">
        <v>6</v>
      </c>
    </row>
    <row r="31" spans="1:2" ht="12.75">
      <c r="A31" s="1">
        <v>39609</v>
      </c>
      <c r="B31" t="s">
        <v>7</v>
      </c>
    </row>
    <row r="32" spans="1:2" ht="12.75">
      <c r="A32" s="1">
        <v>39610</v>
      </c>
      <c r="B32" t="s">
        <v>8</v>
      </c>
    </row>
    <row r="33" spans="1:2" ht="12.75">
      <c r="A33" s="1">
        <v>39611</v>
      </c>
      <c r="B33" t="s">
        <v>9</v>
      </c>
    </row>
    <row r="34" spans="1:2" ht="12.75">
      <c r="A34" s="1">
        <v>39612</v>
      </c>
      <c r="B34" t="s">
        <v>10</v>
      </c>
    </row>
    <row r="35" spans="1:2" ht="12.75">
      <c r="A35" s="1">
        <v>39613</v>
      </c>
      <c r="B35" t="s">
        <v>11</v>
      </c>
    </row>
    <row r="36" spans="1:5" ht="12.75">
      <c r="A36" s="1">
        <v>39614</v>
      </c>
      <c r="B36" t="s">
        <v>12</v>
      </c>
      <c r="E36" t="s">
        <v>41</v>
      </c>
    </row>
    <row r="37" spans="1:4" ht="12.75">
      <c r="A37" s="1"/>
      <c r="B37" t="s">
        <v>13</v>
      </c>
      <c r="C37">
        <f>SUM(C30:C36)</f>
        <v>0</v>
      </c>
      <c r="D37" t="e">
        <f>AVERAGE(D30:D36)</f>
        <v>#DIV/0!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Józsefhegyi 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Dénes</dc:creator>
  <cp:keywords/>
  <dc:description/>
  <cp:lastModifiedBy>Becze Laura</cp:lastModifiedBy>
  <dcterms:created xsi:type="dcterms:W3CDTF">2006-11-25T08:41:14Z</dcterms:created>
  <dcterms:modified xsi:type="dcterms:W3CDTF">2009-04-11T10:35:09Z</dcterms:modified>
  <cp:category/>
  <cp:version/>
  <cp:contentType/>
  <cp:contentStatus/>
</cp:coreProperties>
</file>